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26070" yWindow="135" windowWidth="18900" windowHeight="13770"/>
  </bookViews>
  <sheets>
    <sheet name="2020" sheetId="1" r:id="rId1"/>
  </sheets>
  <calcPr calcId="145621"/>
</workbook>
</file>

<file path=xl/calcChain.xml><?xml version="1.0" encoding="utf-8"?>
<calcChain xmlns="http://schemas.openxmlformats.org/spreadsheetml/2006/main">
  <c r="H3" i="1" l="1"/>
  <c r="H4" i="1"/>
  <c r="H5" i="1"/>
  <c r="H6" i="1"/>
  <c r="H7" i="1"/>
  <c r="H8" i="1"/>
  <c r="H9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8" i="1"/>
  <c r="I3" i="1"/>
  <c r="I4" i="1"/>
  <c r="I5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8" i="1"/>
  <c r="I6" i="1"/>
</calcChain>
</file>

<file path=xl/sharedStrings.xml><?xml version="1.0" encoding="utf-8"?>
<sst xmlns="http://schemas.openxmlformats.org/spreadsheetml/2006/main" count="79" uniqueCount="43">
  <si>
    <t>Varandey</t>
  </si>
  <si>
    <t>Bolvanskiy Nos</t>
  </si>
  <si>
    <t>Vize</t>
  </si>
  <si>
    <t>Golomyanniy</t>
  </si>
  <si>
    <t>Amderma</t>
  </si>
  <si>
    <t>Ust'-Kara</t>
  </si>
  <si>
    <t>Marre-Sale</t>
  </si>
  <si>
    <t>Belyi</t>
  </si>
  <si>
    <t>Noviy Port</t>
  </si>
  <si>
    <t>Sopochnaya Karga</t>
  </si>
  <si>
    <t>Dikson</t>
  </si>
  <si>
    <t>Izvestiy</t>
  </si>
  <si>
    <t>Sterlegova</t>
  </si>
  <si>
    <t>Cheluskin</t>
  </si>
  <si>
    <t>Anabar</t>
  </si>
  <si>
    <t>Tiksi</t>
  </si>
  <si>
    <t>Sannikova</t>
  </si>
  <si>
    <t>Kotelnyi</t>
  </si>
  <si>
    <t>Kigilyah</t>
  </si>
  <si>
    <t>Ambarchik</t>
  </si>
  <si>
    <t>Rau-Chua</t>
  </si>
  <si>
    <t>Ayon</t>
  </si>
  <si>
    <t>Pevek</t>
  </si>
  <si>
    <t>Valkarkay</t>
  </si>
  <si>
    <t>Billingca</t>
  </si>
  <si>
    <t>Vankarem</t>
  </si>
  <si>
    <t>Uellen</t>
  </si>
  <si>
    <t>yyyy</t>
  </si>
  <si>
    <t>freeze-up</t>
  </si>
  <si>
    <t>lat</t>
  </si>
  <si>
    <t>lon</t>
  </si>
  <si>
    <t>name</t>
  </si>
  <si>
    <t>h_max</t>
  </si>
  <si>
    <t>h_all</t>
  </si>
  <si>
    <t>ah_all</t>
  </si>
  <si>
    <t>a_freeze-up</t>
  </si>
  <si>
    <t>fast_break-up</t>
  </si>
  <si>
    <t>a_fast_break-up</t>
  </si>
  <si>
    <t>full_clr</t>
  </si>
  <si>
    <t>a_full_clr</t>
  </si>
  <si>
    <t>ah_1990-2020</t>
  </si>
  <si>
    <t>h_1990-2020</t>
  </si>
  <si>
    <t>-999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</si>
</sst>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57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5">
    <xf numFmtId="0" fontId="0" fillId="0" borderId="0" xfId="0"/>
    <xf numFmtId="0" fontId="18" fillId="0" borderId="0" xfId="0" applyFont="1"/>
    <xf numFmtId="14" fontId="18" fillId="0" borderId="0" xfId="0" applyNumberFormat="1" applyFont="1"/>
    <xf numFmtId="1" fontId="18" fillId="0" borderId="0" xfId="0" applyNumberFormat="1" applyFont="1" applyAlignment="1">
      <alignment horizontal="center"/>
    </xf>
    <xf numFmtId="0" fontId="18" fillId="33" borderId="0" xfId="0" quotePrefix="1" applyFont="1" applyFill="1"/>
  </cellXfs>
  <cellStyles count="4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tabSelected="1" workbookViewId="0">
      <selection activeCell="R6" sqref="R6"/>
    </sheetView>
  </sheetViews>
  <sheetFormatPr defaultRowHeight="12" x14ac:dyDescent="0.2"/>
  <cols>
    <col min="1" max="3" width="9.140625" style="1"/>
    <col min="4" max="4" width="15.140625" style="1" bestFit="1" customWidth="1"/>
    <col min="5" max="5" width="9.140625" style="1"/>
    <col min="6" max="6" width="5.140625" style="1" bestFit="1" customWidth="1"/>
    <col min="7" max="7" width="10.42578125" style="1" bestFit="1" customWidth="1"/>
    <col min="8" max="8" width="6.42578125" style="1" customWidth="1"/>
    <col min="9" max="9" width="11.28515625" style="1" bestFit="1" customWidth="1"/>
    <col min="10" max="10" width="9" style="1" bestFit="1" customWidth="1"/>
    <col min="11" max="11" width="10" style="1" customWidth="1"/>
    <col min="12" max="12" width="14" style="1" customWidth="1"/>
    <col min="13" max="13" width="16.140625" style="1" customWidth="1"/>
    <col min="14" max="14" width="12.140625" style="1" customWidth="1"/>
    <col min="15" max="16384" width="9.140625" style="1"/>
  </cols>
  <sheetData>
    <row r="1" spans="1:15" x14ac:dyDescent="0.2">
      <c r="A1" s="1" t="s">
        <v>27</v>
      </c>
      <c r="B1" s="1" t="s">
        <v>29</v>
      </c>
      <c r="C1" s="1" t="s">
        <v>30</v>
      </c>
      <c r="D1" s="1" t="s">
        <v>31</v>
      </c>
      <c r="E1" s="1" t="s">
        <v>32</v>
      </c>
      <c r="F1" s="1" t="s">
        <v>33</v>
      </c>
      <c r="G1" s="1" t="s">
        <v>41</v>
      </c>
      <c r="H1" s="1" t="s">
        <v>34</v>
      </c>
      <c r="I1" s="1" t="s">
        <v>40</v>
      </c>
      <c r="J1" s="1" t="s">
        <v>28</v>
      </c>
      <c r="K1" s="1" t="s">
        <v>35</v>
      </c>
      <c r="L1" s="1" t="s">
        <v>36</v>
      </c>
      <c r="M1" s="1" t="s">
        <v>37</v>
      </c>
      <c r="N1" s="1" t="s">
        <v>38</v>
      </c>
      <c r="O1" s="1" t="s">
        <v>39</v>
      </c>
    </row>
    <row r="2" spans="1:15" x14ac:dyDescent="0.2">
      <c r="A2" s="1">
        <v>2020</v>
      </c>
      <c r="B2" s="1">
        <v>68.8</v>
      </c>
      <c r="C2" s="1">
        <v>58</v>
      </c>
      <c r="D2" s="1" t="s">
        <v>0</v>
      </c>
      <c r="E2" s="4" t="s">
        <v>42</v>
      </c>
      <c r="F2" s="4" t="s">
        <v>42</v>
      </c>
      <c r="G2" s="4" t="s">
        <v>42</v>
      </c>
      <c r="H2" s="4" t="s">
        <v>42</v>
      </c>
      <c r="I2" s="4" t="s">
        <v>42</v>
      </c>
      <c r="J2" s="2">
        <v>43859</v>
      </c>
      <c r="K2" s="3">
        <v>5</v>
      </c>
      <c r="L2" s="2">
        <v>43881</v>
      </c>
      <c r="M2" s="3">
        <v>46.333333333335759</v>
      </c>
      <c r="N2" s="2">
        <v>43949</v>
      </c>
      <c r="O2" s="3">
        <v>30.666666666664241</v>
      </c>
    </row>
    <row r="3" spans="1:15" x14ac:dyDescent="0.2">
      <c r="A3" s="1">
        <v>2020</v>
      </c>
      <c r="B3" s="1">
        <v>70.45</v>
      </c>
      <c r="C3" s="1">
        <v>59.07</v>
      </c>
      <c r="D3" s="1" t="s">
        <v>1</v>
      </c>
      <c r="E3" s="1">
        <v>82</v>
      </c>
      <c r="F3" s="4" t="s">
        <v>42</v>
      </c>
      <c r="G3" s="4" t="s">
        <v>42</v>
      </c>
      <c r="H3" s="1">
        <f t="shared" ref="H3:H26" si="0">E3-F3</f>
        <v>1081</v>
      </c>
      <c r="I3" s="3">
        <f t="shared" ref="I3:I5" si="1">E3-G3</f>
        <v>1081</v>
      </c>
      <c r="J3" s="2">
        <v>43830</v>
      </c>
      <c r="K3" s="3">
        <v>-24.625</v>
      </c>
      <c r="L3" s="2">
        <v>43940</v>
      </c>
      <c r="M3" s="3">
        <v>29.833333333335759</v>
      </c>
      <c r="N3" s="2">
        <v>43956</v>
      </c>
      <c r="O3" s="3">
        <v>29.166666666664241</v>
      </c>
    </row>
    <row r="4" spans="1:15" x14ac:dyDescent="0.2">
      <c r="A4" s="1">
        <v>2020</v>
      </c>
      <c r="B4" s="1">
        <v>79.5</v>
      </c>
      <c r="C4" s="1">
        <v>76.98</v>
      </c>
      <c r="D4" s="1" t="s">
        <v>2</v>
      </c>
      <c r="E4" s="1">
        <v>125</v>
      </c>
      <c r="F4" s="1">
        <v>164</v>
      </c>
      <c r="G4" s="1">
        <v>162</v>
      </c>
      <c r="H4" s="1">
        <f t="shared" si="0"/>
        <v>-39</v>
      </c>
      <c r="I4" s="3">
        <f t="shared" si="1"/>
        <v>-37</v>
      </c>
      <c r="J4" s="2">
        <v>43775</v>
      </c>
      <c r="K4" s="3">
        <v>-8.9230769230780425</v>
      </c>
      <c r="L4" s="4" t="s">
        <v>42</v>
      </c>
      <c r="M4" s="4" t="s">
        <v>42</v>
      </c>
      <c r="N4" s="4" t="s">
        <v>42</v>
      </c>
      <c r="O4" s="4" t="s">
        <v>42</v>
      </c>
    </row>
    <row r="5" spans="1:15" x14ac:dyDescent="0.2">
      <c r="A5" s="1">
        <v>2020</v>
      </c>
      <c r="B5" s="1">
        <v>79.5</v>
      </c>
      <c r="C5" s="1">
        <v>90.62</v>
      </c>
      <c r="D5" s="1" t="s">
        <v>3</v>
      </c>
      <c r="E5" s="1">
        <v>168</v>
      </c>
      <c r="F5" s="4" t="s">
        <v>42</v>
      </c>
      <c r="G5" s="4" t="s">
        <v>42</v>
      </c>
      <c r="H5" s="1">
        <f t="shared" si="0"/>
        <v>1167</v>
      </c>
      <c r="I5" s="3">
        <f t="shared" si="1"/>
        <v>1167</v>
      </c>
      <c r="J5" s="2">
        <v>43860</v>
      </c>
      <c r="K5" s="3">
        <v>-9.6153846153829363</v>
      </c>
      <c r="L5" s="2">
        <v>43962</v>
      </c>
      <c r="M5" s="3">
        <v>57.5</v>
      </c>
      <c r="N5" s="4" t="s">
        <v>42</v>
      </c>
      <c r="O5" s="4" t="s">
        <v>42</v>
      </c>
    </row>
    <row r="6" spans="1:15" x14ac:dyDescent="0.2">
      <c r="A6" s="1">
        <v>2020</v>
      </c>
      <c r="B6" s="1">
        <v>69.75</v>
      </c>
      <c r="C6" s="1">
        <v>61.68</v>
      </c>
      <c r="D6" s="1" t="s">
        <v>4</v>
      </c>
      <c r="E6" s="1">
        <v>34</v>
      </c>
      <c r="F6" s="1">
        <v>113</v>
      </c>
      <c r="G6" s="1">
        <v>103</v>
      </c>
      <c r="H6" s="1">
        <f t="shared" si="0"/>
        <v>-79</v>
      </c>
      <c r="I6" s="3">
        <f>E6-G6</f>
        <v>-69</v>
      </c>
      <c r="J6" s="2">
        <v>43783</v>
      </c>
      <c r="K6" s="3">
        <v>2.75</v>
      </c>
      <c r="L6" s="2">
        <v>43881</v>
      </c>
      <c r="M6" s="4" t="s">
        <v>42</v>
      </c>
      <c r="N6" s="2">
        <v>43967</v>
      </c>
      <c r="O6" s="4" t="s">
        <v>42</v>
      </c>
    </row>
    <row r="7" spans="1:15" x14ac:dyDescent="0.2">
      <c r="A7" s="1">
        <v>2020</v>
      </c>
      <c r="B7" s="1">
        <v>69.349999999999994</v>
      </c>
      <c r="C7" s="1">
        <v>64.42</v>
      </c>
      <c r="D7" s="1" t="s">
        <v>5</v>
      </c>
      <c r="E7" s="1">
        <v>109</v>
      </c>
      <c r="F7" s="1">
        <v>125</v>
      </c>
      <c r="G7" s="1">
        <v>124</v>
      </c>
      <c r="H7" s="1">
        <f t="shared" si="0"/>
        <v>-16</v>
      </c>
      <c r="I7" s="3">
        <f t="shared" ref="I7:I28" si="2">E7-G7</f>
        <v>-15</v>
      </c>
      <c r="J7" s="2">
        <v>43466</v>
      </c>
      <c r="K7" s="3">
        <v>22.615384615382936</v>
      </c>
      <c r="L7" s="2">
        <v>43976</v>
      </c>
      <c r="M7" s="3">
        <v>16.75</v>
      </c>
      <c r="N7" s="2">
        <v>43978</v>
      </c>
      <c r="O7" s="3">
        <v>17.5</v>
      </c>
    </row>
    <row r="8" spans="1:15" x14ac:dyDescent="0.2">
      <c r="A8" s="1">
        <v>2020</v>
      </c>
      <c r="B8" s="1">
        <v>69.540000000000006</v>
      </c>
      <c r="C8" s="1">
        <v>67.02</v>
      </c>
      <c r="D8" s="1" t="s">
        <v>6</v>
      </c>
      <c r="E8" s="1">
        <v>100</v>
      </c>
      <c r="F8" s="1">
        <v>140</v>
      </c>
      <c r="G8" s="1">
        <v>134</v>
      </c>
      <c r="H8" s="1">
        <f t="shared" si="0"/>
        <v>-40</v>
      </c>
      <c r="I8" s="3">
        <f t="shared" si="2"/>
        <v>-34</v>
      </c>
      <c r="J8" s="2">
        <v>43861</v>
      </c>
      <c r="K8" s="3">
        <v>1.4166666666642413</v>
      </c>
      <c r="L8" s="2">
        <v>43997</v>
      </c>
      <c r="M8" s="3">
        <v>0</v>
      </c>
      <c r="N8" s="2">
        <v>44006</v>
      </c>
      <c r="O8" s="3">
        <v>24.875</v>
      </c>
    </row>
    <row r="9" spans="1:15" x14ac:dyDescent="0.2">
      <c r="A9" s="1">
        <v>2020</v>
      </c>
      <c r="B9" s="1">
        <v>73.33</v>
      </c>
      <c r="C9" s="1">
        <v>70.03</v>
      </c>
      <c r="D9" s="1" t="s">
        <v>7</v>
      </c>
      <c r="E9" s="1">
        <v>91</v>
      </c>
      <c r="F9" s="1">
        <v>146</v>
      </c>
      <c r="G9" s="1">
        <v>132</v>
      </c>
      <c r="H9" s="1">
        <f t="shared" si="0"/>
        <v>-55</v>
      </c>
      <c r="I9" s="3">
        <f t="shared" si="2"/>
        <v>-41</v>
      </c>
      <c r="J9" s="2">
        <v>43859</v>
      </c>
      <c r="K9" s="3">
        <v>-0.83333333333575865</v>
      </c>
      <c r="L9" s="2">
        <v>44006</v>
      </c>
      <c r="M9" s="3">
        <v>4</v>
      </c>
      <c r="N9" s="2">
        <v>44009</v>
      </c>
      <c r="O9" s="3">
        <v>12.333333333335759</v>
      </c>
    </row>
    <row r="10" spans="1:15" x14ac:dyDescent="0.2">
      <c r="A10" s="1">
        <v>2020</v>
      </c>
      <c r="B10" s="1">
        <v>68.400000000000006</v>
      </c>
      <c r="C10" s="1">
        <v>73.31</v>
      </c>
      <c r="D10" s="1" t="s">
        <v>8</v>
      </c>
      <c r="E10" s="1">
        <v>142</v>
      </c>
      <c r="F10" s="4" t="s">
        <v>42</v>
      </c>
      <c r="G10" s="1">
        <v>130</v>
      </c>
      <c r="H10" s="4" t="s">
        <v>42</v>
      </c>
      <c r="I10" s="3">
        <f t="shared" si="2"/>
        <v>12</v>
      </c>
      <c r="J10" s="2">
        <v>43848</v>
      </c>
      <c r="K10" s="3">
        <v>-0.83333333333575865</v>
      </c>
      <c r="L10" s="2">
        <v>43971</v>
      </c>
      <c r="M10" s="3">
        <v>21</v>
      </c>
      <c r="N10" s="2">
        <v>43988</v>
      </c>
      <c r="O10" s="3">
        <v>12.75</v>
      </c>
    </row>
    <row r="11" spans="1:15" x14ac:dyDescent="0.2">
      <c r="A11" s="1">
        <v>2020</v>
      </c>
      <c r="B11" s="1">
        <v>72.06</v>
      </c>
      <c r="C11" s="1">
        <v>82.48</v>
      </c>
      <c r="D11" s="1" t="s">
        <v>9</v>
      </c>
      <c r="E11" s="1">
        <v>135</v>
      </c>
      <c r="F11" s="1">
        <v>171</v>
      </c>
      <c r="G11" s="1">
        <v>149</v>
      </c>
      <c r="H11" s="1">
        <f t="shared" si="0"/>
        <v>-36</v>
      </c>
      <c r="I11" s="3">
        <f t="shared" si="2"/>
        <v>-14</v>
      </c>
      <c r="J11" s="2">
        <v>43846</v>
      </c>
      <c r="K11" s="3">
        <v>-1</v>
      </c>
      <c r="L11" s="2">
        <v>43988</v>
      </c>
      <c r="M11" s="3">
        <v>10.25</v>
      </c>
      <c r="N11" s="2">
        <v>43988</v>
      </c>
      <c r="O11" s="3">
        <v>11.625</v>
      </c>
    </row>
    <row r="12" spans="1:15" x14ac:dyDescent="0.2">
      <c r="A12" s="1">
        <v>2020</v>
      </c>
      <c r="B12" s="1">
        <v>73.5</v>
      </c>
      <c r="C12" s="1">
        <v>80.23</v>
      </c>
      <c r="D12" s="1" t="s">
        <v>10</v>
      </c>
      <c r="E12" s="1">
        <v>106</v>
      </c>
      <c r="F12" s="1">
        <v>161</v>
      </c>
      <c r="G12" s="1">
        <v>152</v>
      </c>
      <c r="H12" s="1">
        <f t="shared" si="0"/>
        <v>-55</v>
      </c>
      <c r="I12" s="3">
        <f t="shared" si="2"/>
        <v>-46</v>
      </c>
      <c r="J12" s="2">
        <v>43836</v>
      </c>
      <c r="K12" s="3">
        <v>8.0769230769219575</v>
      </c>
      <c r="L12" s="2">
        <v>44012</v>
      </c>
      <c r="M12" s="3">
        <v>7.285714285717404</v>
      </c>
      <c r="N12" s="2">
        <v>44012</v>
      </c>
      <c r="O12" s="3">
        <v>10.375</v>
      </c>
    </row>
    <row r="13" spans="1:15" x14ac:dyDescent="0.2">
      <c r="A13" s="1">
        <v>2020</v>
      </c>
      <c r="B13" s="1">
        <v>75.97</v>
      </c>
      <c r="C13" s="1">
        <v>82.5</v>
      </c>
      <c r="D13" s="1" t="s">
        <v>11</v>
      </c>
      <c r="E13" s="1">
        <v>129</v>
      </c>
      <c r="F13" s="1">
        <v>174</v>
      </c>
      <c r="G13" s="1">
        <v>164</v>
      </c>
      <c r="H13" s="1">
        <f t="shared" si="0"/>
        <v>-45</v>
      </c>
      <c r="I13" s="3">
        <f t="shared" si="2"/>
        <v>-35</v>
      </c>
      <c r="J13" s="2">
        <v>43856</v>
      </c>
      <c r="K13" s="3">
        <v>-3.5833333333357587</v>
      </c>
      <c r="L13" s="4" t="s">
        <v>42</v>
      </c>
      <c r="M13" s="4" t="s">
        <v>42</v>
      </c>
      <c r="N13" s="4" t="s">
        <v>42</v>
      </c>
      <c r="O13" s="4" t="s">
        <v>42</v>
      </c>
    </row>
    <row r="14" spans="1:15" x14ac:dyDescent="0.2">
      <c r="A14" s="1">
        <v>2020</v>
      </c>
      <c r="B14" s="1">
        <v>75.400000000000006</v>
      </c>
      <c r="C14" s="1">
        <v>88.78</v>
      </c>
      <c r="D14" s="1" t="s">
        <v>12</v>
      </c>
      <c r="E14" s="1">
        <v>168</v>
      </c>
      <c r="F14" s="1">
        <v>192</v>
      </c>
      <c r="G14" s="1">
        <v>177</v>
      </c>
      <c r="H14" s="1">
        <f t="shared" si="0"/>
        <v>-24</v>
      </c>
      <c r="I14" s="3">
        <f t="shared" si="2"/>
        <v>-9</v>
      </c>
      <c r="J14" s="2">
        <v>43840</v>
      </c>
      <c r="K14" s="3">
        <v>8.5833333333357587</v>
      </c>
      <c r="L14" s="2">
        <v>44009</v>
      </c>
      <c r="M14" s="3">
        <v>14.625</v>
      </c>
      <c r="N14" s="2">
        <v>44013</v>
      </c>
      <c r="O14" s="3">
        <v>19.875</v>
      </c>
    </row>
    <row r="15" spans="1:15" x14ac:dyDescent="0.2">
      <c r="A15" s="1">
        <v>2020</v>
      </c>
      <c r="B15" s="1">
        <v>77.72</v>
      </c>
      <c r="C15" s="1">
        <v>104.3</v>
      </c>
      <c r="D15" s="1" t="s">
        <v>13</v>
      </c>
      <c r="E15" s="1">
        <v>186</v>
      </c>
      <c r="F15" s="1">
        <v>187</v>
      </c>
      <c r="G15" s="1">
        <v>168</v>
      </c>
      <c r="H15" s="1">
        <f t="shared" si="0"/>
        <v>-1</v>
      </c>
      <c r="I15" s="3">
        <f t="shared" si="2"/>
        <v>18</v>
      </c>
      <c r="J15" s="2">
        <v>43848</v>
      </c>
      <c r="K15" s="3">
        <v>-2.8333333333357587</v>
      </c>
      <c r="L15" s="2">
        <v>43980</v>
      </c>
      <c r="M15" s="3">
        <v>36.125</v>
      </c>
      <c r="N15" s="2">
        <v>43987</v>
      </c>
      <c r="O15" s="3">
        <v>41.333333333335759</v>
      </c>
    </row>
    <row r="16" spans="1:15" x14ac:dyDescent="0.2">
      <c r="A16" s="1">
        <v>2020</v>
      </c>
      <c r="B16" s="1">
        <v>72.62</v>
      </c>
      <c r="C16" s="1">
        <v>113.67</v>
      </c>
      <c r="D16" s="1" t="s">
        <v>14</v>
      </c>
      <c r="E16" s="1">
        <v>220</v>
      </c>
      <c r="F16" s="4" t="s">
        <v>42</v>
      </c>
      <c r="G16" s="1">
        <v>199</v>
      </c>
      <c r="H16" s="1">
        <f t="shared" si="0"/>
        <v>1219</v>
      </c>
      <c r="I16" s="3">
        <f t="shared" si="2"/>
        <v>21</v>
      </c>
      <c r="J16" s="2">
        <v>43844</v>
      </c>
      <c r="K16" s="3">
        <v>-11.923076923078042</v>
      </c>
      <c r="L16" s="2">
        <v>44001</v>
      </c>
      <c r="M16" s="3">
        <v>2.125</v>
      </c>
      <c r="N16" s="2">
        <v>44001</v>
      </c>
      <c r="O16" s="3">
        <v>2.75</v>
      </c>
    </row>
    <row r="17" spans="1:15" x14ac:dyDescent="0.2">
      <c r="A17" s="1">
        <v>2020</v>
      </c>
      <c r="B17" s="1">
        <v>71.58</v>
      </c>
      <c r="C17" s="1">
        <v>128.91999999999999</v>
      </c>
      <c r="D17" s="1" t="s">
        <v>15</v>
      </c>
      <c r="E17" s="1">
        <v>204</v>
      </c>
      <c r="F17" s="1">
        <v>218</v>
      </c>
      <c r="G17" s="1">
        <v>218</v>
      </c>
      <c r="H17" s="1">
        <f t="shared" si="0"/>
        <v>-14</v>
      </c>
      <c r="I17" s="3">
        <f t="shared" si="2"/>
        <v>-14</v>
      </c>
      <c r="J17" s="2">
        <v>43837</v>
      </c>
      <c r="K17" s="3">
        <v>2.5833333333357587</v>
      </c>
      <c r="L17" s="2">
        <v>44010</v>
      </c>
      <c r="M17" s="3">
        <v>6.25</v>
      </c>
      <c r="N17" s="2">
        <v>44025</v>
      </c>
      <c r="O17" s="3">
        <v>-1.625</v>
      </c>
    </row>
    <row r="18" spans="1:15" x14ac:dyDescent="0.2">
      <c r="A18" s="1">
        <v>2020</v>
      </c>
      <c r="B18" s="1">
        <v>74.67</v>
      </c>
      <c r="C18" s="1">
        <v>138.91999999999999</v>
      </c>
      <c r="D18" s="1" t="s">
        <v>16</v>
      </c>
      <c r="E18" s="1">
        <v>204</v>
      </c>
      <c r="F18" s="1">
        <v>208</v>
      </c>
      <c r="G18" s="1">
        <v>203</v>
      </c>
      <c r="H18" s="1">
        <f t="shared" si="0"/>
        <v>-4</v>
      </c>
      <c r="I18" s="3">
        <f t="shared" si="2"/>
        <v>1</v>
      </c>
      <c r="J18" s="2">
        <v>43855</v>
      </c>
      <c r="K18" s="3">
        <v>-9.6153846153829363</v>
      </c>
      <c r="L18" s="2">
        <v>44020</v>
      </c>
      <c r="M18" s="3">
        <v>7.5</v>
      </c>
      <c r="N18" s="4" t="s">
        <v>42</v>
      </c>
      <c r="O18" s="4" t="s">
        <v>42</v>
      </c>
    </row>
    <row r="19" spans="1:15" x14ac:dyDescent="0.2">
      <c r="A19" s="1">
        <v>2020</v>
      </c>
      <c r="B19" s="1">
        <v>76</v>
      </c>
      <c r="C19" s="1">
        <v>137.9</v>
      </c>
      <c r="D19" s="1" t="s">
        <v>17</v>
      </c>
      <c r="E19" s="1">
        <v>213</v>
      </c>
      <c r="F19" s="1">
        <v>211</v>
      </c>
      <c r="G19" s="1">
        <v>210</v>
      </c>
      <c r="H19" s="1">
        <f>E19-F19</f>
        <v>2</v>
      </c>
      <c r="I19" s="3">
        <f>E19-G19</f>
        <v>3</v>
      </c>
      <c r="J19" s="2">
        <v>43856</v>
      </c>
      <c r="K19" s="3">
        <v>-8.1666666666642413</v>
      </c>
      <c r="L19" s="2">
        <v>44007</v>
      </c>
      <c r="M19" s="3">
        <v>11</v>
      </c>
      <c r="N19" s="2">
        <v>44021</v>
      </c>
      <c r="O19" s="3">
        <v>9.125</v>
      </c>
    </row>
    <row r="20" spans="1:15" x14ac:dyDescent="0.2">
      <c r="A20" s="1">
        <v>2020</v>
      </c>
      <c r="B20" s="1">
        <v>73.37</v>
      </c>
      <c r="C20" s="1">
        <v>139.78</v>
      </c>
      <c r="D20" s="1" t="s">
        <v>18</v>
      </c>
      <c r="E20" s="1">
        <v>179</v>
      </c>
      <c r="F20" s="1">
        <v>212</v>
      </c>
      <c r="G20" s="1">
        <v>209</v>
      </c>
      <c r="H20" s="1">
        <f>E20-F20</f>
        <v>-33</v>
      </c>
      <c r="I20" s="3">
        <f>E20-G20</f>
        <v>-30</v>
      </c>
      <c r="J20" s="2">
        <v>43853</v>
      </c>
      <c r="K20" s="3">
        <v>-7.3846153846170637</v>
      </c>
      <c r="L20" s="2">
        <v>44005</v>
      </c>
      <c r="M20" s="3">
        <v>11.875</v>
      </c>
      <c r="N20" s="2">
        <v>44017</v>
      </c>
      <c r="O20" s="3">
        <v>14.5</v>
      </c>
    </row>
    <row r="21" spans="1:15" x14ac:dyDescent="0.2">
      <c r="A21" s="1">
        <v>2020</v>
      </c>
      <c r="B21" s="1">
        <v>69.599999999999994</v>
      </c>
      <c r="C21" s="1">
        <v>162.33000000000001</v>
      </c>
      <c r="D21" s="1" t="s">
        <v>19</v>
      </c>
      <c r="E21" s="1">
        <v>204</v>
      </c>
      <c r="F21" s="1">
        <v>212</v>
      </c>
      <c r="G21" s="1">
        <v>205</v>
      </c>
      <c r="H21" s="1">
        <f t="shared" si="0"/>
        <v>-8</v>
      </c>
      <c r="I21" s="3">
        <f t="shared" si="2"/>
        <v>-1</v>
      </c>
      <c r="J21" s="2">
        <v>43834</v>
      </c>
      <c r="K21" s="3">
        <v>4.3846153846170637</v>
      </c>
      <c r="L21" s="2">
        <v>43990</v>
      </c>
      <c r="M21" s="3">
        <v>7</v>
      </c>
      <c r="N21" s="2">
        <v>44000</v>
      </c>
      <c r="O21" s="3">
        <v>0.875</v>
      </c>
    </row>
    <row r="22" spans="1:15" x14ac:dyDescent="0.2">
      <c r="A22" s="1">
        <v>2020</v>
      </c>
      <c r="B22" s="1">
        <v>69.39</v>
      </c>
      <c r="C22" s="1">
        <v>167.14</v>
      </c>
      <c r="D22" s="1" t="s">
        <v>20</v>
      </c>
      <c r="E22" s="1">
        <v>175</v>
      </c>
      <c r="F22" s="1">
        <v>186</v>
      </c>
      <c r="G22" s="1">
        <v>188</v>
      </c>
      <c r="H22" s="1">
        <f t="shared" si="0"/>
        <v>-11</v>
      </c>
      <c r="I22" s="3">
        <f t="shared" si="2"/>
        <v>-13</v>
      </c>
      <c r="J22" s="2">
        <v>43848</v>
      </c>
      <c r="K22" s="3">
        <v>0.15384615384391509</v>
      </c>
      <c r="L22" s="2">
        <v>44000</v>
      </c>
      <c r="M22" s="3">
        <v>1.375</v>
      </c>
      <c r="N22" s="2">
        <v>44019</v>
      </c>
      <c r="O22" s="3">
        <v>-38.75</v>
      </c>
    </row>
    <row r="23" spans="1:15" x14ac:dyDescent="0.2">
      <c r="A23" s="1">
        <v>2020</v>
      </c>
      <c r="B23" s="1">
        <v>69.930000000000007</v>
      </c>
      <c r="C23" s="1">
        <v>167.99</v>
      </c>
      <c r="D23" s="1" t="s">
        <v>21</v>
      </c>
      <c r="E23" s="1">
        <v>164</v>
      </c>
      <c r="F23" s="1">
        <v>180</v>
      </c>
      <c r="G23" s="1">
        <v>176</v>
      </c>
      <c r="H23" s="1">
        <f t="shared" si="0"/>
        <v>-16</v>
      </c>
      <c r="I23" s="3">
        <f t="shared" si="2"/>
        <v>-12</v>
      </c>
      <c r="J23" s="2">
        <v>43853</v>
      </c>
      <c r="K23" s="3">
        <v>-6.1818181818161975</v>
      </c>
      <c r="L23" s="2">
        <v>44002</v>
      </c>
      <c r="M23" s="3">
        <v>11</v>
      </c>
      <c r="N23" s="2">
        <v>44008</v>
      </c>
      <c r="O23" s="3">
        <v>27</v>
      </c>
    </row>
    <row r="24" spans="1:15" x14ac:dyDescent="0.2">
      <c r="A24" s="1">
        <v>2020</v>
      </c>
      <c r="B24" s="1">
        <v>69.69</v>
      </c>
      <c r="C24" s="1">
        <v>170.25</v>
      </c>
      <c r="D24" s="1" t="s">
        <v>22</v>
      </c>
      <c r="E24" s="1">
        <v>121</v>
      </c>
      <c r="F24" s="1">
        <v>153</v>
      </c>
      <c r="G24" s="1">
        <v>143</v>
      </c>
      <c r="H24" s="1">
        <f t="shared" si="0"/>
        <v>-32</v>
      </c>
      <c r="I24" s="3">
        <f t="shared" si="2"/>
        <v>-22</v>
      </c>
      <c r="J24" s="2">
        <v>43851</v>
      </c>
      <c r="K24" s="3">
        <v>0.30769230769510614</v>
      </c>
      <c r="L24" s="2">
        <v>43982</v>
      </c>
      <c r="M24" s="3">
        <v>-11</v>
      </c>
      <c r="N24" s="2">
        <v>44015</v>
      </c>
      <c r="O24" s="3">
        <v>0.57142857142753201</v>
      </c>
    </row>
    <row r="25" spans="1:15" x14ac:dyDescent="0.2">
      <c r="A25" s="1">
        <v>2020</v>
      </c>
      <c r="B25" s="1">
        <v>70.08</v>
      </c>
      <c r="C25" s="1">
        <v>170.92</v>
      </c>
      <c r="D25" s="1" t="s">
        <v>23</v>
      </c>
      <c r="E25" s="1">
        <v>104</v>
      </c>
      <c r="F25" s="1">
        <v>185</v>
      </c>
      <c r="G25" s="1">
        <v>177</v>
      </c>
      <c r="H25" s="1">
        <f t="shared" si="0"/>
        <v>-81</v>
      </c>
      <c r="I25" s="3">
        <f t="shared" si="2"/>
        <v>-73</v>
      </c>
      <c r="J25" s="2">
        <v>43853</v>
      </c>
      <c r="K25" s="3">
        <v>3</v>
      </c>
      <c r="L25" s="2">
        <v>44005</v>
      </c>
      <c r="M25" s="3">
        <v>2.5</v>
      </c>
      <c r="N25" s="4" t="s">
        <v>42</v>
      </c>
      <c r="O25" s="4" t="s">
        <v>42</v>
      </c>
    </row>
    <row r="26" spans="1:15" x14ac:dyDescent="0.2">
      <c r="A26" s="1">
        <v>2020</v>
      </c>
      <c r="B26" s="1">
        <v>69.894999999999996</v>
      </c>
      <c r="C26" s="1">
        <v>176.35</v>
      </c>
      <c r="D26" s="1" t="s">
        <v>24</v>
      </c>
      <c r="E26" s="1">
        <v>112</v>
      </c>
      <c r="F26" s="1">
        <v>170</v>
      </c>
      <c r="G26" s="1">
        <v>150</v>
      </c>
      <c r="H26" s="1">
        <f t="shared" si="0"/>
        <v>-58</v>
      </c>
      <c r="I26" s="3">
        <f t="shared" si="2"/>
        <v>-38</v>
      </c>
      <c r="J26" s="2">
        <v>43853</v>
      </c>
      <c r="K26" s="3">
        <v>2.6153846153829363</v>
      </c>
      <c r="L26" s="2">
        <v>44002</v>
      </c>
      <c r="M26" s="3">
        <v>7.125</v>
      </c>
      <c r="N26" s="4" t="s">
        <v>42</v>
      </c>
      <c r="O26" s="4" t="s">
        <v>42</v>
      </c>
    </row>
    <row r="27" spans="1:15" x14ac:dyDescent="0.2">
      <c r="A27" s="1">
        <v>2020</v>
      </c>
      <c r="B27" s="1">
        <v>67.83</v>
      </c>
      <c r="C27" s="1">
        <v>-175.8</v>
      </c>
      <c r="D27" s="1" t="s">
        <v>25</v>
      </c>
      <c r="E27" s="4" t="s">
        <v>42</v>
      </c>
      <c r="F27" s="4" t="s">
        <v>42</v>
      </c>
      <c r="G27" s="4" t="s">
        <v>42</v>
      </c>
      <c r="H27" s="4" t="s">
        <v>42</v>
      </c>
      <c r="I27" s="4" t="s">
        <v>42</v>
      </c>
      <c r="J27" s="2">
        <v>43771</v>
      </c>
      <c r="K27" s="3">
        <v>0</v>
      </c>
      <c r="L27" s="2">
        <v>44006</v>
      </c>
      <c r="M27" s="3">
        <v>1.142857142855064</v>
      </c>
      <c r="N27" s="4" t="s">
        <v>42</v>
      </c>
      <c r="O27" s="4" t="s">
        <v>42</v>
      </c>
    </row>
    <row r="28" spans="1:15" x14ac:dyDescent="0.2">
      <c r="A28" s="1">
        <v>2020</v>
      </c>
      <c r="B28" s="1">
        <v>66.08</v>
      </c>
      <c r="C28" s="1">
        <v>-169.66</v>
      </c>
      <c r="D28" s="1" t="s">
        <v>26</v>
      </c>
      <c r="E28" s="1">
        <v>134</v>
      </c>
      <c r="F28" s="1">
        <v>128</v>
      </c>
      <c r="G28" s="1">
        <v>125</v>
      </c>
      <c r="H28" s="1">
        <f t="shared" ref="H28" si="3">E28-F28</f>
        <v>6</v>
      </c>
      <c r="I28" s="3">
        <f t="shared" si="2"/>
        <v>9</v>
      </c>
      <c r="J28" s="2">
        <v>43821</v>
      </c>
      <c r="K28" s="3">
        <v>-22.076923076921958</v>
      </c>
      <c r="L28" s="2">
        <v>44001</v>
      </c>
      <c r="M28" s="3">
        <v>-5</v>
      </c>
      <c r="N28" s="2">
        <v>44001</v>
      </c>
      <c r="O28" s="3">
        <v>6.375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vms</dc:creator>
  <cp:lastModifiedBy>User</cp:lastModifiedBy>
  <dcterms:created xsi:type="dcterms:W3CDTF">2020-09-01T10:12:15Z</dcterms:created>
  <dcterms:modified xsi:type="dcterms:W3CDTF">2020-09-04T11:10:44Z</dcterms:modified>
</cp:coreProperties>
</file>